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12915" windowHeight="5940"/>
  </bookViews>
  <sheets>
    <sheet name="工作表4" sheetId="8" r:id="rId1"/>
  </sheets>
  <calcPr calcId="145621"/>
</workbook>
</file>

<file path=xl/calcChain.xml><?xml version="1.0" encoding="utf-8"?>
<calcChain xmlns="http://schemas.openxmlformats.org/spreadsheetml/2006/main">
  <c r="E103" i="8" l="1"/>
  <c r="E104" i="8"/>
  <c r="E105" i="8"/>
  <c r="E106" i="8"/>
  <c r="E107" i="8"/>
  <c r="E108" i="8"/>
  <c r="E109" i="8"/>
  <c r="E110" i="8"/>
  <c r="E111" i="8"/>
  <c r="E112" i="8"/>
  <c r="E113" i="8"/>
  <c r="E114" i="8"/>
  <c r="E115" i="8"/>
  <c r="E116" i="8"/>
  <c r="E117" i="8"/>
  <c r="E118" i="8"/>
  <c r="E119" i="8"/>
  <c r="E120" i="8"/>
  <c r="E3" i="8"/>
  <c r="E100" i="8"/>
  <c r="E9" i="8"/>
  <c r="E7" i="8"/>
  <c r="E13" i="8"/>
  <c r="E18" i="8"/>
  <c r="E22" i="8"/>
  <c r="E67" i="8"/>
  <c r="E28" i="8"/>
  <c r="E16" i="8"/>
  <c r="E54" i="8"/>
  <c r="E91" i="8"/>
  <c r="E55" i="8"/>
  <c r="E53" i="8"/>
  <c r="E82" i="8"/>
  <c r="E66" i="8"/>
  <c r="E97" i="8"/>
  <c r="E99" i="8"/>
  <c r="E31" i="8"/>
  <c r="E29" i="8"/>
  <c r="E69" i="8"/>
  <c r="E8" i="8"/>
  <c r="E12" i="8"/>
  <c r="E43" i="8"/>
  <c r="E62" i="8"/>
  <c r="E102" i="8"/>
  <c r="E94" i="8"/>
  <c r="E42" i="8"/>
  <c r="E41" i="8"/>
  <c r="E52" i="8"/>
  <c r="E6" i="8"/>
  <c r="E73" i="8"/>
  <c r="E35" i="8"/>
  <c r="E32" i="8"/>
  <c r="E26" i="8"/>
  <c r="E68" i="8"/>
  <c r="E61" i="8"/>
  <c r="E70" i="8"/>
  <c r="E77" i="8"/>
  <c r="E5" i="8"/>
  <c r="E64" i="8"/>
  <c r="E98" i="8"/>
  <c r="E60" i="8"/>
  <c r="E47" i="8"/>
  <c r="E19" i="8"/>
  <c r="E92" i="8"/>
  <c r="E40" i="8"/>
  <c r="E75" i="8"/>
  <c r="E4" i="8"/>
  <c r="E71" i="8"/>
  <c r="E44" i="8"/>
  <c r="E87" i="8"/>
  <c r="E58" i="8"/>
  <c r="E80" i="8"/>
  <c r="E93" i="8"/>
  <c r="E84" i="8"/>
  <c r="E23" i="8"/>
  <c r="E10" i="8"/>
  <c r="E46" i="8"/>
  <c r="E36" i="8"/>
  <c r="E48" i="8"/>
  <c r="E27" i="8"/>
  <c r="E39" i="8"/>
  <c r="E89" i="8"/>
  <c r="E78" i="8"/>
  <c r="E24" i="8"/>
  <c r="E11" i="8"/>
  <c r="E56" i="8"/>
  <c r="E33" i="8"/>
  <c r="E59" i="8"/>
  <c r="E30" i="8"/>
  <c r="E57" i="8"/>
  <c r="E74" i="8"/>
  <c r="E17" i="8"/>
  <c r="E20" i="8"/>
  <c r="E86" i="8"/>
  <c r="E76" i="8"/>
  <c r="E45" i="8"/>
  <c r="E63" i="8"/>
  <c r="E95" i="8"/>
  <c r="E14" i="8"/>
  <c r="E49" i="8"/>
  <c r="E83" i="8"/>
  <c r="E15" i="8"/>
  <c r="E65" i="8"/>
  <c r="E21" i="8"/>
  <c r="E101" i="8"/>
  <c r="E90" i="8"/>
  <c r="E81" i="8"/>
  <c r="E25" i="8"/>
  <c r="E34" i="8"/>
  <c r="E37" i="8"/>
  <c r="E38" i="8"/>
  <c r="E50" i="8"/>
  <c r="E72" i="8"/>
  <c r="E88" i="8"/>
  <c r="E96" i="8"/>
  <c r="E51" i="8"/>
  <c r="E85" i="8"/>
  <c r="E79" i="8"/>
</calcChain>
</file>

<file path=xl/sharedStrings.xml><?xml version="1.0" encoding="utf-8"?>
<sst xmlns="http://schemas.openxmlformats.org/spreadsheetml/2006/main" count="466" uniqueCount="132">
  <si>
    <t>中菲行國際物流股份有限公司</t>
  </si>
  <si>
    <t>華美航運股份有限公司</t>
  </si>
  <si>
    <t>凱宏航空運承攬股份有限公司</t>
  </si>
  <si>
    <t>擎天通運有限公司</t>
  </si>
  <si>
    <t>統帥航空貨運代理股份有限公司</t>
  </si>
  <si>
    <t>美連股份有限公司</t>
  </si>
  <si>
    <t>盈祺國際物流有限公司</t>
  </si>
  <si>
    <t>委信企業有限公司</t>
  </si>
  <si>
    <t>汎盟企業股份有限公司</t>
  </si>
  <si>
    <t>七巧通運股份有限公司</t>
  </si>
  <si>
    <t>天行空運代理股份有限公司</t>
  </si>
  <si>
    <t>全達運通股份有限公司</t>
  </si>
  <si>
    <t>德莎運通股份有限公司</t>
  </si>
  <si>
    <t>台灣德信海空運承攬股份有限公司</t>
  </si>
  <si>
    <t>立通股份有限公司</t>
  </si>
  <si>
    <t>優比速物流股份有限公司</t>
  </si>
  <si>
    <t>捷迅股份有限公司</t>
  </si>
  <si>
    <t>台灣雅瑪多國際物流股份有限公司</t>
  </si>
  <si>
    <t>鴻天運通股份有限公司</t>
  </si>
  <si>
    <t>漢聯運通有限公司</t>
  </si>
  <si>
    <t>振邦國際通運股份有限公司</t>
  </si>
  <si>
    <t>鴻高運通股份有限公司</t>
  </si>
  <si>
    <t>常伸有限公司</t>
  </si>
  <si>
    <t>立達國際運通股份有限公司</t>
  </si>
  <si>
    <t>永富航空貨運承攬有限公司</t>
  </si>
  <si>
    <t>韓中貨運有限公司</t>
  </si>
  <si>
    <t>聖忠國際有限公司</t>
  </si>
  <si>
    <t>迅通航空貨運承攬股份有限公司</t>
  </si>
  <si>
    <t>萬事達國際聯運有限公司</t>
  </si>
  <si>
    <t>佳運國際航空貨運承攬有限公司</t>
  </si>
  <si>
    <t>順祥股份有限公司</t>
  </si>
  <si>
    <t>台達航空貨運承攬有限公司</t>
  </si>
  <si>
    <t>旭華航空貨運承攬有限公司</t>
  </si>
  <si>
    <t>祥輝報關航空貨運代理有限公司</t>
  </si>
  <si>
    <t>美灣股份有限公司</t>
  </si>
  <si>
    <t>扶晟航空貨運承攬有限公司</t>
  </si>
  <si>
    <t>康達運通有限公司</t>
  </si>
  <si>
    <t>信速航空貨運承攬股份有限公司</t>
  </si>
  <si>
    <t>泰陽運通股份有限公司</t>
  </si>
  <si>
    <t>仕嘉運通股份有限公司</t>
  </si>
  <si>
    <t>宇迅國際有限公司</t>
  </si>
  <si>
    <t>拓領環球運輸股份有限公司</t>
  </si>
  <si>
    <t>商船三井物流股份有限公司</t>
  </si>
  <si>
    <t>聖威報關有限公司</t>
  </si>
  <si>
    <t>安陽運通股份有限公司</t>
  </si>
  <si>
    <t>台灣恒友有限公司</t>
  </si>
  <si>
    <t>悅揚運通有限公司</t>
  </si>
  <si>
    <t>優捷國際運通有限公司</t>
  </si>
  <si>
    <t>五花馬物流股份有限公司</t>
  </si>
  <si>
    <t>鴻海報關有限公司</t>
  </si>
  <si>
    <t>飛力物流股份有限公司</t>
  </si>
  <si>
    <t>歐亞國際貨運物流股份有限公司</t>
  </si>
  <si>
    <t>立傑報關有限公司</t>
  </si>
  <si>
    <t>高寶物流股份有限公司</t>
  </si>
  <si>
    <t>裕隆行國際運流股份有限公司</t>
  </si>
  <si>
    <t>友捷運通有限公司</t>
  </si>
  <si>
    <t>龍飛國際運輸股份有限公司</t>
  </si>
  <si>
    <t>長榮物流股份有限公司</t>
  </si>
  <si>
    <t>漢宏國際物流有限公司</t>
  </si>
  <si>
    <t>興航國際有限公司</t>
  </si>
  <si>
    <t>宏滔有限公司</t>
  </si>
  <si>
    <t>亞風航空貨運承攬有限公司</t>
  </si>
  <si>
    <t>昆連股份有限公司</t>
  </si>
  <si>
    <t>聯亞運通股份有限公司</t>
  </si>
  <si>
    <t>天豪全球物流股份有限公司</t>
  </si>
  <si>
    <t>喬達國際股份有限公司</t>
  </si>
  <si>
    <t>香港商瑪卡亞米遠東有限公司台灣分公司</t>
  </si>
  <si>
    <t>倉勝航空貨運承攬有限公司</t>
  </si>
  <si>
    <t>漢陽國際物流有限公司</t>
  </si>
  <si>
    <t>凌凱國際物流股份有限公司</t>
  </si>
  <si>
    <t>台灣朗升國際物流有限公司</t>
  </si>
  <si>
    <t>諾亞運通有限公司</t>
  </si>
  <si>
    <t>辰耀運通有限公司</t>
  </si>
  <si>
    <t>阪急阪神國際運通股份有限公司</t>
  </si>
  <si>
    <t>新加坡商百運達國際物流股份有限公司台灣分公司</t>
  </si>
  <si>
    <t>輝達利國際通運</t>
  </si>
  <si>
    <t>悅豐運通有限公司</t>
  </si>
  <si>
    <t>港捷國際運通有限公司</t>
  </si>
  <si>
    <t>華隆運通股份有限公司</t>
  </si>
  <si>
    <t>環韋航空貨運承攬有限公司</t>
  </si>
  <si>
    <t>永勝聯運有限公司</t>
  </si>
  <si>
    <t>沛航國際物流有限公司</t>
  </si>
  <si>
    <t>吉祥航空貨運承攬股份有限公司</t>
  </si>
  <si>
    <t>台灣航空貨運承攬股份有限公司</t>
  </si>
  <si>
    <t>浩翔國際運通有限公司</t>
  </si>
  <si>
    <t>世聯國際運通有限公司</t>
  </si>
  <si>
    <t>銳馳國際物流股份有限公司</t>
  </si>
  <si>
    <t>大亞運通有限公司</t>
  </si>
  <si>
    <t>魯嶧聯運有限公司</t>
  </si>
  <si>
    <t>瑞騰運通有限公司</t>
  </si>
  <si>
    <t>瞻航國際物流股份有限公司</t>
  </si>
  <si>
    <t>立大航空貨運承攬股份有限公司</t>
  </si>
  <si>
    <t>台騑聯運股份有限公司</t>
  </si>
  <si>
    <t>沛驊航空貨運承攬股份有限公司</t>
  </si>
  <si>
    <t>立盟海空通運股份有限公司</t>
  </si>
  <si>
    <t>宇宙聯運企業有限公司</t>
  </si>
  <si>
    <t>銘倫運通股份有限公司</t>
  </si>
  <si>
    <t>婕航國際報關有限公司</t>
  </si>
  <si>
    <t>聯締國際有限公司</t>
  </si>
  <si>
    <t>翔展航空貨運承攬股份有限公司</t>
  </si>
  <si>
    <t>寰盛航空貨運承攬(股)公司</t>
  </si>
  <si>
    <t>天濠物流運通股份有限公司</t>
  </si>
  <si>
    <t>盛達國際物流股份有限公司</t>
  </si>
  <si>
    <t>亞致力物流股份有限公司</t>
  </si>
  <si>
    <t>台灣西鐵國際物流股份有限公司</t>
  </si>
  <si>
    <t>達優利國際運通有限公司</t>
  </si>
  <si>
    <t>東華國際運通有限公司</t>
  </si>
  <si>
    <t>佳羿貨運承攬有限公司</t>
  </si>
  <si>
    <t>馳揚國際有限公司</t>
  </si>
  <si>
    <t>世捷航空貨運承攬有限公司</t>
  </si>
  <si>
    <t>萬泰聯運有限公司</t>
  </si>
  <si>
    <t>麒祥航空貨運承攬有限公司</t>
  </si>
  <si>
    <t>大耀海空物流股份有限公司</t>
  </si>
  <si>
    <t>業者名稱</t>
  </si>
  <si>
    <t>XML申報訊息</t>
  </si>
  <si>
    <t>達50%之日期</t>
  </si>
  <si>
    <t>起算日期</t>
  </si>
  <si>
    <t>備註</t>
  </si>
  <si>
    <t>永通國際物流股份有限公司</t>
  </si>
  <si>
    <t>立天行通運股份有限公司</t>
  </si>
  <si>
    <t>鷹通航空貨運代理股份有限公司</t>
  </si>
  <si>
    <t>天虎企業股份有限公司</t>
  </si>
  <si>
    <t>飛斯特運通股份有限公司</t>
  </si>
  <si>
    <t>訊息名稱</t>
    <phoneticPr fontId="1" type="noConversion"/>
  </si>
  <si>
    <t>XML申報</t>
    <phoneticPr fontId="1" type="noConversion"/>
  </si>
  <si>
    <t>訊息比率</t>
    <phoneticPr fontId="1" type="noConversion"/>
  </si>
  <si>
    <t>XML申報</t>
    <phoneticPr fontId="2" type="noConversion"/>
  </si>
  <si>
    <t>訊息數量</t>
    <phoneticPr fontId="1" type="noConversion"/>
  </si>
  <si>
    <t>EDI申報</t>
    <phoneticPr fontId="2" type="noConversion"/>
  </si>
  <si>
    <t>104/11/12</t>
    <phoneticPr fontId="1" type="noConversion"/>
  </si>
  <si>
    <t>104/10/28</t>
    <phoneticPr fontId="1" type="noConversion"/>
  </si>
  <si>
    <t>N5101H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</si>
</sst>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2" formatCode="0.0%"/>
  </numFmts>
  <fonts count="3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細明體"/>
      <family val="3"/>
      <charset val="136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82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0"/>
  <sheetViews>
    <sheetView tabSelected="1" workbookViewId="0"/>
  </sheetViews>
  <sheetFormatPr defaultRowHeight="16.5" x14ac:dyDescent="0.25"/>
  <cols>
    <col min="1" max="1" width="33.25" customWidth="1"/>
    <col min="2" max="2" width="10.5" customWidth="1"/>
    <col min="3" max="3" width="10.125" customWidth="1"/>
    <col min="5" max="5" width="10.25" customWidth="1"/>
    <col min="6" max="6" width="13.875" customWidth="1"/>
    <col min="7" max="7" width="9.5" customWidth="1"/>
    <col min="8" max="8" width="10.375" customWidth="1"/>
  </cols>
  <sheetData>
    <row r="1" spans="1:8" x14ac:dyDescent="0.25">
      <c r="A1" s="2" t="s">
        <v>113</v>
      </c>
      <c r="B1" s="2" t="s">
        <v>123</v>
      </c>
      <c r="C1" s="3" t="s">
        <v>126</v>
      </c>
      <c r="D1" s="3" t="s">
        <v>128</v>
      </c>
      <c r="E1" s="3" t="s">
        <v>124</v>
      </c>
      <c r="F1" s="2" t="s">
        <v>114</v>
      </c>
      <c r="G1" s="2" t="s">
        <v>116</v>
      </c>
      <c r="H1" s="2" t="s">
        <v>117</v>
      </c>
    </row>
    <row r="2" spans="1:8" x14ac:dyDescent="0.25">
      <c r="A2" s="2"/>
      <c r="B2" s="2"/>
      <c r="C2" s="2" t="s">
        <v>127</v>
      </c>
      <c r="D2" s="2" t="s">
        <v>127</v>
      </c>
      <c r="E2" s="2" t="s">
        <v>125</v>
      </c>
      <c r="F2" s="2" t="s">
        <v>115</v>
      </c>
      <c r="G2" s="2"/>
      <c r="H2" s="2"/>
    </row>
    <row r="3" spans="1:8" x14ac:dyDescent="0.25">
      <c r="A3" t="s">
        <v>87</v>
      </c>
      <c r="B3" t="s">
        <v>131</v>
      </c>
      <c r="C3">
        <v>6</v>
      </c>
      <c r="E3" s="1">
        <f>C3/(C3+D3)</f>
        <v>1</v>
      </c>
      <c r="F3" s="2" t="s">
        <v>129</v>
      </c>
      <c r="G3" s="2" t="s">
        <v>130</v>
      </c>
    </row>
    <row r="4" spans="1:8" x14ac:dyDescent="0.25">
      <c r="A4" t="s">
        <v>48</v>
      </c>
      <c r="B4" t="s">
        <v>131</v>
      </c>
      <c r="C4">
        <v>43</v>
      </c>
      <c r="E4" s="1">
        <f>C4/(C4+D4)</f>
        <v>1</v>
      </c>
      <c r="F4" s="2" t="s">
        <v>129</v>
      </c>
      <c r="G4" s="2" t="s">
        <v>130</v>
      </c>
    </row>
    <row r="5" spans="1:8" x14ac:dyDescent="0.25">
      <c r="A5" t="s">
        <v>55</v>
      </c>
      <c r="B5" t="s">
        <v>131</v>
      </c>
      <c r="C5">
        <v>10</v>
      </c>
      <c r="E5" s="1">
        <f>C5/(C5+D5)</f>
        <v>1</v>
      </c>
      <c r="F5" s="2" t="s">
        <v>129</v>
      </c>
      <c r="G5" s="2" t="s">
        <v>130</v>
      </c>
    </row>
    <row r="6" spans="1:8" x14ac:dyDescent="0.25">
      <c r="A6" t="s">
        <v>64</v>
      </c>
      <c r="B6" t="s">
        <v>131</v>
      </c>
      <c r="C6">
        <v>21</v>
      </c>
      <c r="E6" s="1">
        <f>C6/(C6+D6)</f>
        <v>1</v>
      </c>
      <c r="F6" s="2" t="s">
        <v>129</v>
      </c>
      <c r="G6" s="2" t="s">
        <v>130</v>
      </c>
    </row>
    <row r="7" spans="1:8" x14ac:dyDescent="0.25">
      <c r="A7" t="s">
        <v>101</v>
      </c>
      <c r="B7" t="s">
        <v>131</v>
      </c>
      <c r="C7">
        <v>33</v>
      </c>
      <c r="E7" s="1">
        <f>C7/(C7+D7)</f>
        <v>1</v>
      </c>
      <c r="F7" s="2" t="s">
        <v>129</v>
      </c>
      <c r="G7" s="2" t="s">
        <v>130</v>
      </c>
    </row>
    <row r="8" spans="1:8" x14ac:dyDescent="0.25">
      <c r="A8" t="s">
        <v>109</v>
      </c>
      <c r="B8" t="s">
        <v>131</v>
      </c>
      <c r="C8">
        <v>20</v>
      </c>
      <c r="E8" s="1">
        <f>C8/(C8+D8)</f>
        <v>1</v>
      </c>
      <c r="F8" s="2" t="s">
        <v>129</v>
      </c>
      <c r="G8" s="2" t="s">
        <v>130</v>
      </c>
    </row>
    <row r="9" spans="1:8" x14ac:dyDescent="0.25">
      <c r="A9" t="s">
        <v>85</v>
      </c>
      <c r="B9" t="s">
        <v>131</v>
      </c>
      <c r="C9">
        <v>1</v>
      </c>
      <c r="E9" s="1">
        <f>C9/(C9+D9)</f>
        <v>1</v>
      </c>
      <c r="F9" s="2" t="s">
        <v>129</v>
      </c>
      <c r="G9" s="2" t="s">
        <v>130</v>
      </c>
    </row>
    <row r="10" spans="1:8" x14ac:dyDescent="0.25">
      <c r="A10" t="s">
        <v>39</v>
      </c>
      <c r="B10" t="s">
        <v>131</v>
      </c>
      <c r="C10">
        <v>467</v>
      </c>
      <c r="E10" s="1">
        <f>C10/(C10+D10)</f>
        <v>1</v>
      </c>
      <c r="F10" s="2" t="s">
        <v>129</v>
      </c>
      <c r="G10" s="2" t="s">
        <v>130</v>
      </c>
    </row>
    <row r="11" spans="1:8" x14ac:dyDescent="0.25">
      <c r="A11" t="s">
        <v>31</v>
      </c>
      <c r="B11" t="s">
        <v>131</v>
      </c>
      <c r="C11">
        <v>37</v>
      </c>
      <c r="E11" s="1">
        <f>C11/(C11+D11)</f>
        <v>1</v>
      </c>
      <c r="F11" s="2" t="s">
        <v>129</v>
      </c>
      <c r="G11" s="2" t="s">
        <v>130</v>
      </c>
    </row>
    <row r="12" spans="1:8" x14ac:dyDescent="0.25">
      <c r="A12" t="s">
        <v>70</v>
      </c>
      <c r="B12" t="s">
        <v>131</v>
      </c>
      <c r="C12">
        <v>115</v>
      </c>
      <c r="E12" s="1">
        <f>C12/(C12+D12)</f>
        <v>1</v>
      </c>
      <c r="F12" s="2" t="s">
        <v>129</v>
      </c>
      <c r="G12" s="2" t="s">
        <v>130</v>
      </c>
    </row>
    <row r="13" spans="1:8" x14ac:dyDescent="0.25">
      <c r="A13" t="s">
        <v>83</v>
      </c>
      <c r="B13" t="s">
        <v>131</v>
      </c>
      <c r="C13">
        <v>1285</v>
      </c>
      <c r="E13" s="1">
        <f>C13/(C13+D13)</f>
        <v>1</v>
      </c>
      <c r="F13" s="2" t="s">
        <v>129</v>
      </c>
      <c r="G13" s="2" t="s">
        <v>130</v>
      </c>
    </row>
    <row r="14" spans="1:8" x14ac:dyDescent="0.25">
      <c r="A14" t="s">
        <v>17</v>
      </c>
      <c r="B14" t="s">
        <v>131</v>
      </c>
      <c r="C14">
        <v>279</v>
      </c>
      <c r="E14" s="1">
        <f>C14/(C14+D14)</f>
        <v>1</v>
      </c>
      <c r="F14" s="2" t="s">
        <v>129</v>
      </c>
      <c r="G14" s="2" t="s">
        <v>130</v>
      </c>
    </row>
    <row r="15" spans="1:8" x14ac:dyDescent="0.25">
      <c r="A15" t="s">
        <v>13</v>
      </c>
      <c r="B15" t="s">
        <v>131</v>
      </c>
      <c r="C15">
        <v>502</v>
      </c>
      <c r="E15" s="1">
        <f>C15/(C15+D15)</f>
        <v>1</v>
      </c>
      <c r="F15" s="2" t="s">
        <v>129</v>
      </c>
      <c r="G15" s="2" t="s">
        <v>130</v>
      </c>
    </row>
    <row r="16" spans="1:8" x14ac:dyDescent="0.25">
      <c r="A16" t="s">
        <v>80</v>
      </c>
      <c r="B16" t="s">
        <v>131</v>
      </c>
      <c r="C16">
        <v>2</v>
      </c>
      <c r="E16" s="1">
        <f>C16/(C16+D16)</f>
        <v>1</v>
      </c>
      <c r="F16" s="2" t="s">
        <v>129</v>
      </c>
      <c r="G16" s="2" t="s">
        <v>130</v>
      </c>
    </row>
    <row r="17" spans="1:7" x14ac:dyDescent="0.25">
      <c r="A17" t="s">
        <v>24</v>
      </c>
      <c r="B17" t="s">
        <v>131</v>
      </c>
      <c r="C17">
        <v>15</v>
      </c>
      <c r="E17" s="1">
        <f>C17/(C17+D17)</f>
        <v>1</v>
      </c>
      <c r="F17" s="2" t="s">
        <v>129</v>
      </c>
      <c r="G17" s="2" t="s">
        <v>130</v>
      </c>
    </row>
    <row r="18" spans="1:7" x14ac:dyDescent="0.25">
      <c r="A18" t="s">
        <v>91</v>
      </c>
      <c r="B18" t="s">
        <v>131</v>
      </c>
      <c r="C18">
        <v>55</v>
      </c>
      <c r="E18" s="1">
        <f>C18/(C18+D18)</f>
        <v>1</v>
      </c>
      <c r="F18" s="2" t="s">
        <v>129</v>
      </c>
      <c r="G18" s="2" t="s">
        <v>130</v>
      </c>
    </row>
    <row r="19" spans="1:7" x14ac:dyDescent="0.25">
      <c r="A19" t="s">
        <v>52</v>
      </c>
      <c r="B19" t="s">
        <v>131</v>
      </c>
      <c r="C19">
        <v>461</v>
      </c>
      <c r="E19" s="1">
        <f>C19/(C19+D19)</f>
        <v>1</v>
      </c>
      <c r="F19" s="2" t="s">
        <v>129</v>
      </c>
      <c r="G19" s="2" t="s">
        <v>130</v>
      </c>
    </row>
    <row r="20" spans="1:7" x14ac:dyDescent="0.25">
      <c r="A20" t="s">
        <v>23</v>
      </c>
      <c r="B20" t="s">
        <v>131</v>
      </c>
      <c r="C20">
        <v>3</v>
      </c>
      <c r="E20" s="1">
        <f>C20/(C20+D20)</f>
        <v>1</v>
      </c>
      <c r="F20" s="2" t="s">
        <v>129</v>
      </c>
      <c r="G20" s="2" t="s">
        <v>130</v>
      </c>
    </row>
    <row r="21" spans="1:7" x14ac:dyDescent="0.25">
      <c r="A21" t="s">
        <v>11</v>
      </c>
      <c r="B21" t="s">
        <v>131</v>
      </c>
      <c r="C21">
        <v>37</v>
      </c>
      <c r="E21" s="1">
        <f>C21/(C21+D21)</f>
        <v>1</v>
      </c>
      <c r="F21" s="2" t="s">
        <v>129</v>
      </c>
      <c r="G21" s="2" t="s">
        <v>130</v>
      </c>
    </row>
    <row r="22" spans="1:7" x14ac:dyDescent="0.25">
      <c r="A22" t="s">
        <v>82</v>
      </c>
      <c r="B22" t="s">
        <v>131</v>
      </c>
      <c r="C22">
        <v>6</v>
      </c>
      <c r="E22" s="1">
        <f>C22/(C22+D22)</f>
        <v>1</v>
      </c>
      <c r="F22" s="2" t="s">
        <v>129</v>
      </c>
      <c r="G22" s="2" t="s">
        <v>130</v>
      </c>
    </row>
    <row r="23" spans="1:7" x14ac:dyDescent="0.25">
      <c r="A23" t="s">
        <v>40</v>
      </c>
      <c r="B23" t="s">
        <v>131</v>
      </c>
      <c r="C23">
        <v>22</v>
      </c>
      <c r="E23" s="1">
        <f>C23/(C23+D23)</f>
        <v>1</v>
      </c>
      <c r="F23" s="2" t="s">
        <v>129</v>
      </c>
      <c r="G23" s="2" t="s">
        <v>130</v>
      </c>
    </row>
    <row r="24" spans="1:7" x14ac:dyDescent="0.25">
      <c r="A24" t="s">
        <v>32</v>
      </c>
      <c r="B24" t="s">
        <v>131</v>
      </c>
      <c r="C24">
        <v>45</v>
      </c>
      <c r="E24" s="1">
        <f>C24/(C24+D24)</f>
        <v>1</v>
      </c>
      <c r="F24" s="2" t="s">
        <v>129</v>
      </c>
      <c r="G24" s="2" t="s">
        <v>130</v>
      </c>
    </row>
    <row r="25" spans="1:7" x14ac:dyDescent="0.25">
      <c r="A25" t="s">
        <v>8</v>
      </c>
      <c r="B25" t="s">
        <v>131</v>
      </c>
      <c r="C25">
        <v>186</v>
      </c>
      <c r="E25" s="1">
        <f>C25/(C25+D25)</f>
        <v>1</v>
      </c>
      <c r="F25" s="2" t="s">
        <v>129</v>
      </c>
      <c r="G25" s="2" t="s">
        <v>130</v>
      </c>
    </row>
    <row r="26" spans="1:7" x14ac:dyDescent="0.25">
      <c r="A26" t="s">
        <v>60</v>
      </c>
      <c r="B26" t="s">
        <v>131</v>
      </c>
      <c r="C26">
        <v>1687</v>
      </c>
      <c r="E26" s="1">
        <f>C26/(C26+D26)</f>
        <v>1</v>
      </c>
      <c r="F26" s="2" t="s">
        <v>129</v>
      </c>
      <c r="G26" s="2" t="s">
        <v>130</v>
      </c>
    </row>
    <row r="27" spans="1:7" x14ac:dyDescent="0.25">
      <c r="A27" t="s">
        <v>35</v>
      </c>
      <c r="B27" t="s">
        <v>131</v>
      </c>
      <c r="C27">
        <v>16</v>
      </c>
      <c r="E27" s="1">
        <f>C27/(C27+D27)</f>
        <v>1</v>
      </c>
      <c r="F27" s="2" t="s">
        <v>129</v>
      </c>
      <c r="G27" s="2" t="s">
        <v>130</v>
      </c>
    </row>
    <row r="28" spans="1:7" x14ac:dyDescent="0.25">
      <c r="A28" t="s">
        <v>81</v>
      </c>
      <c r="B28" t="s">
        <v>131</v>
      </c>
      <c r="C28">
        <v>50</v>
      </c>
      <c r="E28" s="1">
        <f>C28/(C28+D28)</f>
        <v>1</v>
      </c>
      <c r="F28" s="2" t="s">
        <v>129</v>
      </c>
      <c r="G28" s="2" t="s">
        <v>130</v>
      </c>
    </row>
    <row r="29" spans="1:7" x14ac:dyDescent="0.25">
      <c r="A29" t="s">
        <v>72</v>
      </c>
      <c r="B29" t="s">
        <v>131</v>
      </c>
      <c r="C29">
        <v>51</v>
      </c>
      <c r="E29" s="1">
        <f>C29/(C29+D29)</f>
        <v>1</v>
      </c>
      <c r="F29" s="2" t="s">
        <v>129</v>
      </c>
      <c r="G29" s="2" t="s">
        <v>130</v>
      </c>
    </row>
    <row r="30" spans="1:7" x14ac:dyDescent="0.25">
      <c r="A30" t="s">
        <v>27</v>
      </c>
      <c r="B30" t="s">
        <v>131</v>
      </c>
      <c r="C30">
        <v>12</v>
      </c>
      <c r="E30" s="1">
        <f>C30/(C30+D30)</f>
        <v>1</v>
      </c>
      <c r="F30" s="2" t="s">
        <v>129</v>
      </c>
      <c r="G30" s="2" t="s">
        <v>130</v>
      </c>
    </row>
    <row r="31" spans="1:7" x14ac:dyDescent="0.25">
      <c r="A31" t="s">
        <v>73</v>
      </c>
      <c r="B31" t="s">
        <v>131</v>
      </c>
      <c r="C31">
        <v>909</v>
      </c>
      <c r="E31" s="1">
        <f>C31/(C31+D31)</f>
        <v>1</v>
      </c>
      <c r="F31" s="2" t="s">
        <v>129</v>
      </c>
      <c r="G31" s="2" t="s">
        <v>130</v>
      </c>
    </row>
    <row r="32" spans="1:7" x14ac:dyDescent="0.25">
      <c r="A32" t="s">
        <v>61</v>
      </c>
      <c r="B32" t="s">
        <v>131</v>
      </c>
      <c r="C32">
        <v>57</v>
      </c>
      <c r="E32" s="1">
        <f>C32/(C32+D32)</f>
        <v>1</v>
      </c>
      <c r="F32" s="2" t="s">
        <v>129</v>
      </c>
      <c r="G32" s="2" t="s">
        <v>130</v>
      </c>
    </row>
    <row r="33" spans="1:7" x14ac:dyDescent="0.25">
      <c r="A33" t="s">
        <v>29</v>
      </c>
      <c r="B33" t="s">
        <v>131</v>
      </c>
      <c r="C33">
        <v>17</v>
      </c>
      <c r="E33" s="1">
        <f>C33/(C33+D33)</f>
        <v>1</v>
      </c>
      <c r="F33" s="2" t="s">
        <v>129</v>
      </c>
      <c r="G33" s="2" t="s">
        <v>130</v>
      </c>
    </row>
    <row r="34" spans="1:7" x14ac:dyDescent="0.25">
      <c r="A34" t="s">
        <v>7</v>
      </c>
      <c r="B34" t="s">
        <v>131</v>
      </c>
      <c r="C34">
        <v>15</v>
      </c>
      <c r="E34" s="1">
        <f>C34/(C34+D34)</f>
        <v>1</v>
      </c>
      <c r="F34" s="2" t="s">
        <v>129</v>
      </c>
      <c r="G34" s="2" t="s">
        <v>130</v>
      </c>
    </row>
    <row r="35" spans="1:7" x14ac:dyDescent="0.25">
      <c r="A35" t="s">
        <v>62</v>
      </c>
      <c r="B35" t="s">
        <v>131</v>
      </c>
      <c r="C35">
        <v>139</v>
      </c>
      <c r="E35" s="1">
        <f>C35/(C35+D35)</f>
        <v>1</v>
      </c>
      <c r="F35" s="2" t="s">
        <v>129</v>
      </c>
      <c r="G35" s="2" t="s">
        <v>130</v>
      </c>
    </row>
    <row r="36" spans="1:7" x14ac:dyDescent="0.25">
      <c r="A36" t="s">
        <v>37</v>
      </c>
      <c r="B36" t="s">
        <v>131</v>
      </c>
      <c r="C36">
        <v>74</v>
      </c>
      <c r="E36" s="1">
        <f>C36/(C36+D36)</f>
        <v>1</v>
      </c>
      <c r="F36" s="2" t="s">
        <v>129</v>
      </c>
      <c r="G36" s="2" t="s">
        <v>130</v>
      </c>
    </row>
    <row r="37" spans="1:7" x14ac:dyDescent="0.25">
      <c r="A37" t="s">
        <v>6</v>
      </c>
      <c r="B37" t="s">
        <v>131</v>
      </c>
      <c r="C37">
        <v>97</v>
      </c>
      <c r="E37" s="1">
        <f>C37/(C37+D37)</f>
        <v>1</v>
      </c>
      <c r="F37" s="2" t="s">
        <v>129</v>
      </c>
      <c r="G37" s="2" t="s">
        <v>130</v>
      </c>
    </row>
    <row r="38" spans="1:7" x14ac:dyDescent="0.25">
      <c r="A38" t="s">
        <v>5</v>
      </c>
      <c r="B38" t="s">
        <v>131</v>
      </c>
      <c r="C38">
        <v>7</v>
      </c>
      <c r="E38" s="1">
        <f>C38/(C38+D38)</f>
        <v>1</v>
      </c>
      <c r="F38" s="2" t="s">
        <v>129</v>
      </c>
      <c r="G38" s="2" t="s">
        <v>130</v>
      </c>
    </row>
    <row r="39" spans="1:7" x14ac:dyDescent="0.25">
      <c r="A39" t="s">
        <v>34</v>
      </c>
      <c r="B39" t="s">
        <v>131</v>
      </c>
      <c r="C39">
        <v>58</v>
      </c>
      <c r="E39" s="1">
        <f>C39/(C39+D39)</f>
        <v>1</v>
      </c>
      <c r="F39" s="2" t="s">
        <v>129</v>
      </c>
      <c r="G39" s="2" t="s">
        <v>130</v>
      </c>
    </row>
    <row r="40" spans="1:7" x14ac:dyDescent="0.25">
      <c r="A40" t="s">
        <v>50</v>
      </c>
      <c r="B40" t="s">
        <v>131</v>
      </c>
      <c r="C40">
        <v>9</v>
      </c>
      <c r="E40" s="1">
        <f>C40/(C40+D40)</f>
        <v>1</v>
      </c>
      <c r="F40" s="2" t="s">
        <v>129</v>
      </c>
      <c r="G40" s="2" t="s">
        <v>130</v>
      </c>
    </row>
    <row r="41" spans="1:7" x14ac:dyDescent="0.25">
      <c r="A41" t="s">
        <v>66</v>
      </c>
      <c r="B41" t="s">
        <v>131</v>
      </c>
      <c r="C41">
        <v>36</v>
      </c>
      <c r="E41" s="1">
        <f>C41/(C41+D41)</f>
        <v>1</v>
      </c>
      <c r="F41" s="2" t="s">
        <v>129</v>
      </c>
      <c r="G41" s="2" t="s">
        <v>130</v>
      </c>
    </row>
    <row r="42" spans="1:7" x14ac:dyDescent="0.25">
      <c r="A42" t="s">
        <v>67</v>
      </c>
      <c r="B42" t="s">
        <v>131</v>
      </c>
      <c r="C42">
        <v>263</v>
      </c>
      <c r="E42" s="1">
        <f>C42/(C42+D42)</f>
        <v>1</v>
      </c>
      <c r="F42" s="2" t="s">
        <v>129</v>
      </c>
      <c r="G42" s="2" t="s">
        <v>130</v>
      </c>
    </row>
    <row r="43" spans="1:7" x14ac:dyDescent="0.25">
      <c r="A43" t="s">
        <v>69</v>
      </c>
      <c r="B43" t="s">
        <v>131</v>
      </c>
      <c r="C43">
        <v>48</v>
      </c>
      <c r="E43" s="1">
        <f>C43/(C43+D43)</f>
        <v>1</v>
      </c>
      <c r="F43" s="2" t="s">
        <v>129</v>
      </c>
      <c r="G43" s="2" t="s">
        <v>130</v>
      </c>
    </row>
    <row r="44" spans="1:7" x14ac:dyDescent="0.25">
      <c r="A44" t="s">
        <v>46</v>
      </c>
      <c r="B44" t="s">
        <v>131</v>
      </c>
      <c r="C44">
        <v>155</v>
      </c>
      <c r="E44" s="1">
        <f>C44/(C44+D44)</f>
        <v>1</v>
      </c>
      <c r="F44" s="2" t="s">
        <v>129</v>
      </c>
      <c r="G44" s="2" t="s">
        <v>130</v>
      </c>
    </row>
    <row r="45" spans="1:7" x14ac:dyDescent="0.25">
      <c r="A45" t="s">
        <v>20</v>
      </c>
      <c r="B45" t="s">
        <v>131</v>
      </c>
      <c r="C45">
        <v>35</v>
      </c>
      <c r="E45" s="1">
        <f>C45/(C45+D45)</f>
        <v>1</v>
      </c>
      <c r="F45" s="2" t="s">
        <v>129</v>
      </c>
      <c r="G45" s="2" t="s">
        <v>130</v>
      </c>
    </row>
    <row r="46" spans="1:7" x14ac:dyDescent="0.25">
      <c r="A46" t="s">
        <v>38</v>
      </c>
      <c r="B46" t="s">
        <v>131</v>
      </c>
      <c r="C46">
        <v>20</v>
      </c>
      <c r="E46" s="1">
        <f>C46/(C46+D46)</f>
        <v>1</v>
      </c>
      <c r="F46" s="2" t="s">
        <v>129</v>
      </c>
      <c r="G46" s="2" t="s">
        <v>130</v>
      </c>
    </row>
    <row r="47" spans="1:7" x14ac:dyDescent="0.25">
      <c r="A47" t="s">
        <v>53</v>
      </c>
      <c r="B47" t="s">
        <v>131</v>
      </c>
      <c r="C47">
        <v>81</v>
      </c>
      <c r="E47" s="1">
        <f>C47/(C47+D47)</f>
        <v>1</v>
      </c>
      <c r="F47" s="2" t="s">
        <v>129</v>
      </c>
      <c r="G47" s="2" t="s">
        <v>130</v>
      </c>
    </row>
    <row r="48" spans="1:7" x14ac:dyDescent="0.25">
      <c r="A48" t="s">
        <v>36</v>
      </c>
      <c r="B48" t="s">
        <v>131</v>
      </c>
      <c r="C48">
        <v>4</v>
      </c>
      <c r="E48" s="1">
        <f>C48/(C48+D48)</f>
        <v>1</v>
      </c>
      <c r="F48" s="2" t="s">
        <v>129</v>
      </c>
      <c r="G48" s="2" t="s">
        <v>130</v>
      </c>
    </row>
    <row r="49" spans="1:7" x14ac:dyDescent="0.25">
      <c r="A49" t="s">
        <v>16</v>
      </c>
      <c r="B49" t="s">
        <v>131</v>
      </c>
      <c r="C49">
        <v>326</v>
      </c>
      <c r="E49" s="1">
        <f>C49/(C49+D49)</f>
        <v>1</v>
      </c>
      <c r="F49" s="2" t="s">
        <v>129</v>
      </c>
      <c r="G49" s="2" t="s">
        <v>130</v>
      </c>
    </row>
    <row r="50" spans="1:7" x14ac:dyDescent="0.25">
      <c r="A50" t="s">
        <v>4</v>
      </c>
      <c r="B50" t="s">
        <v>131</v>
      </c>
      <c r="C50">
        <v>359</v>
      </c>
      <c r="E50" s="1">
        <f>C50/(C50+D50)</f>
        <v>1</v>
      </c>
      <c r="F50" s="2" t="s">
        <v>129</v>
      </c>
      <c r="G50" s="2" t="s">
        <v>130</v>
      </c>
    </row>
    <row r="51" spans="1:7" x14ac:dyDescent="0.25">
      <c r="A51" t="s">
        <v>2</v>
      </c>
      <c r="B51" t="s">
        <v>131</v>
      </c>
      <c r="C51">
        <v>120</v>
      </c>
      <c r="E51" s="1">
        <f>C51/(C51+D51)</f>
        <v>1</v>
      </c>
      <c r="F51" s="2" t="s">
        <v>129</v>
      </c>
      <c r="G51" s="2" t="s">
        <v>130</v>
      </c>
    </row>
    <row r="52" spans="1:7" x14ac:dyDescent="0.25">
      <c r="A52" t="s">
        <v>65</v>
      </c>
      <c r="B52" t="s">
        <v>131</v>
      </c>
      <c r="C52">
        <v>192</v>
      </c>
      <c r="E52" s="1">
        <f>C52/(C52+D52)</f>
        <v>1</v>
      </c>
      <c r="F52" s="2" t="s">
        <v>129</v>
      </c>
      <c r="G52" s="2" t="s">
        <v>130</v>
      </c>
    </row>
    <row r="53" spans="1:7" x14ac:dyDescent="0.25">
      <c r="A53" t="s">
        <v>77</v>
      </c>
      <c r="B53" t="s">
        <v>131</v>
      </c>
      <c r="C53">
        <v>53</v>
      </c>
      <c r="E53" s="1">
        <f>C53/(C53+D53)</f>
        <v>1</v>
      </c>
      <c r="F53" s="2" t="s">
        <v>129</v>
      </c>
      <c r="G53" s="2" t="s">
        <v>130</v>
      </c>
    </row>
    <row r="54" spans="1:7" x14ac:dyDescent="0.25">
      <c r="A54" t="s">
        <v>99</v>
      </c>
      <c r="B54" t="s">
        <v>131</v>
      </c>
      <c r="C54">
        <v>30</v>
      </c>
      <c r="E54" s="1">
        <f>C54/(C54+D54)</f>
        <v>1</v>
      </c>
      <c r="F54" s="2" t="s">
        <v>129</v>
      </c>
      <c r="G54" s="2" t="s">
        <v>130</v>
      </c>
    </row>
    <row r="55" spans="1:7" x14ac:dyDescent="0.25">
      <c r="A55" t="s">
        <v>78</v>
      </c>
      <c r="B55" t="s">
        <v>131</v>
      </c>
      <c r="C55">
        <v>24</v>
      </c>
      <c r="E55" s="1">
        <f>C55/(C55+D55)</f>
        <v>1</v>
      </c>
      <c r="F55" s="2" t="s">
        <v>129</v>
      </c>
      <c r="G55" s="2" t="s">
        <v>130</v>
      </c>
    </row>
    <row r="56" spans="1:7" x14ac:dyDescent="0.25">
      <c r="A56" t="s">
        <v>30</v>
      </c>
      <c r="B56" t="s">
        <v>131</v>
      </c>
      <c r="C56">
        <v>22</v>
      </c>
      <c r="E56" s="1">
        <f>C56/(C56+D56)</f>
        <v>1</v>
      </c>
      <c r="F56" s="2" t="s">
        <v>129</v>
      </c>
      <c r="G56" s="2" t="s">
        <v>130</v>
      </c>
    </row>
    <row r="57" spans="1:7" x14ac:dyDescent="0.25">
      <c r="A57" t="s">
        <v>26</v>
      </c>
      <c r="B57" t="s">
        <v>131</v>
      </c>
      <c r="C57">
        <v>11</v>
      </c>
      <c r="E57" s="1">
        <f>C57/(C57+D57)</f>
        <v>1</v>
      </c>
      <c r="F57" s="2" t="s">
        <v>129</v>
      </c>
      <c r="G57" s="2" t="s">
        <v>130</v>
      </c>
    </row>
    <row r="58" spans="1:7" x14ac:dyDescent="0.25">
      <c r="A58" t="s">
        <v>43</v>
      </c>
      <c r="B58" t="s">
        <v>131</v>
      </c>
      <c r="C58">
        <v>107</v>
      </c>
      <c r="E58" s="1">
        <f>C58/(C58+D58)</f>
        <v>1</v>
      </c>
      <c r="F58" s="2" t="s">
        <v>129</v>
      </c>
      <c r="G58" s="2" t="s">
        <v>130</v>
      </c>
    </row>
    <row r="59" spans="1:7" x14ac:dyDescent="0.25">
      <c r="A59" t="s">
        <v>28</v>
      </c>
      <c r="B59" t="s">
        <v>131</v>
      </c>
      <c r="C59">
        <v>209</v>
      </c>
      <c r="E59" s="1">
        <f>C59/(C59+D59)</f>
        <v>1</v>
      </c>
      <c r="F59" s="2" t="s">
        <v>129</v>
      </c>
      <c r="G59" s="2" t="s">
        <v>130</v>
      </c>
    </row>
    <row r="60" spans="1:7" x14ac:dyDescent="0.25">
      <c r="A60" t="s">
        <v>54</v>
      </c>
      <c r="B60" t="s">
        <v>131</v>
      </c>
      <c r="C60">
        <v>10</v>
      </c>
      <c r="E60" s="1">
        <f>C60/(C60+D60)</f>
        <v>1</v>
      </c>
      <c r="F60" s="2" t="s">
        <v>129</v>
      </c>
      <c r="G60" s="2" t="s">
        <v>130</v>
      </c>
    </row>
    <row r="61" spans="1:7" x14ac:dyDescent="0.25">
      <c r="A61" t="s">
        <v>58</v>
      </c>
      <c r="B61" t="s">
        <v>131</v>
      </c>
      <c r="C61">
        <v>53</v>
      </c>
      <c r="E61" s="1">
        <f>C61/(C61+D61)</f>
        <v>1</v>
      </c>
      <c r="F61" s="2" t="s">
        <v>129</v>
      </c>
      <c r="G61" s="2" t="s">
        <v>130</v>
      </c>
    </row>
    <row r="62" spans="1:7" x14ac:dyDescent="0.25">
      <c r="A62" t="s">
        <v>68</v>
      </c>
      <c r="B62" t="s">
        <v>131</v>
      </c>
      <c r="C62">
        <v>10</v>
      </c>
      <c r="E62" s="1">
        <f>C62/(C62+D62)</f>
        <v>1</v>
      </c>
      <c r="F62" s="2" t="s">
        <v>129</v>
      </c>
      <c r="G62" s="2" t="s">
        <v>130</v>
      </c>
    </row>
    <row r="63" spans="1:7" x14ac:dyDescent="0.25">
      <c r="A63" t="s">
        <v>19</v>
      </c>
      <c r="B63" t="s">
        <v>131</v>
      </c>
      <c r="C63">
        <v>483</v>
      </c>
      <c r="E63" s="1">
        <f>C63/(C63+D63)</f>
        <v>1</v>
      </c>
      <c r="F63" s="2" t="s">
        <v>129</v>
      </c>
      <c r="G63" s="2" t="s">
        <v>130</v>
      </c>
    </row>
    <row r="64" spans="1:7" x14ac:dyDescent="0.25">
      <c r="A64" t="s">
        <v>96</v>
      </c>
      <c r="B64" t="s">
        <v>131</v>
      </c>
      <c r="C64">
        <v>15</v>
      </c>
      <c r="E64" s="1">
        <f>C64/(C64+D64)</f>
        <v>1</v>
      </c>
      <c r="F64" s="2" t="s">
        <v>129</v>
      </c>
      <c r="G64" s="2" t="s">
        <v>130</v>
      </c>
    </row>
    <row r="65" spans="1:7" x14ac:dyDescent="0.25">
      <c r="A65" t="s">
        <v>12</v>
      </c>
      <c r="B65" t="s">
        <v>131</v>
      </c>
      <c r="C65">
        <v>97</v>
      </c>
      <c r="E65" s="1">
        <f>C65/(C65+D65)</f>
        <v>1</v>
      </c>
      <c r="F65" s="2" t="s">
        <v>129</v>
      </c>
      <c r="G65" s="2" t="s">
        <v>130</v>
      </c>
    </row>
    <row r="66" spans="1:7" x14ac:dyDescent="0.25">
      <c r="A66" t="s">
        <v>75</v>
      </c>
      <c r="B66" t="s">
        <v>131</v>
      </c>
      <c r="C66">
        <v>63</v>
      </c>
      <c r="E66" s="1">
        <f>C66/(C66+D66)</f>
        <v>1</v>
      </c>
      <c r="F66" s="2" t="s">
        <v>129</v>
      </c>
      <c r="G66" s="2" t="s">
        <v>130</v>
      </c>
    </row>
    <row r="67" spans="1:7" x14ac:dyDescent="0.25">
      <c r="A67" t="s">
        <v>100</v>
      </c>
      <c r="B67" t="s">
        <v>131</v>
      </c>
      <c r="C67">
        <v>18</v>
      </c>
      <c r="E67" s="1">
        <f>C67/(C67+D67)</f>
        <v>1</v>
      </c>
      <c r="F67" s="2" t="s">
        <v>129</v>
      </c>
      <c r="G67" s="2" t="s">
        <v>130</v>
      </c>
    </row>
    <row r="68" spans="1:7" x14ac:dyDescent="0.25">
      <c r="A68" t="s">
        <v>59</v>
      </c>
      <c r="B68" t="s">
        <v>131</v>
      </c>
      <c r="C68">
        <v>71</v>
      </c>
      <c r="E68" s="1">
        <f>C68/(C68+D68)</f>
        <v>1</v>
      </c>
      <c r="F68" s="2" t="s">
        <v>129</v>
      </c>
      <c r="G68" s="2" t="s">
        <v>130</v>
      </c>
    </row>
    <row r="69" spans="1:7" x14ac:dyDescent="0.25">
      <c r="A69" t="s">
        <v>71</v>
      </c>
      <c r="B69" t="s">
        <v>131</v>
      </c>
      <c r="C69">
        <v>47</v>
      </c>
      <c r="E69" s="1">
        <f>C69/(C69+D69)</f>
        <v>1</v>
      </c>
      <c r="F69" s="2" t="s">
        <v>129</v>
      </c>
      <c r="G69" s="2" t="s">
        <v>130</v>
      </c>
    </row>
    <row r="70" spans="1:7" x14ac:dyDescent="0.25">
      <c r="A70" t="s">
        <v>56</v>
      </c>
      <c r="B70" t="s">
        <v>131</v>
      </c>
      <c r="C70">
        <v>15</v>
      </c>
      <c r="E70" s="1">
        <f>C70/(C70+D70)</f>
        <v>1</v>
      </c>
      <c r="F70" s="2" t="s">
        <v>129</v>
      </c>
      <c r="G70" s="2" t="s">
        <v>130</v>
      </c>
    </row>
    <row r="71" spans="1:7" x14ac:dyDescent="0.25">
      <c r="A71" t="s">
        <v>47</v>
      </c>
      <c r="B71" t="s">
        <v>131</v>
      </c>
      <c r="C71">
        <v>70</v>
      </c>
      <c r="E71" s="1">
        <f>C71/(C71+D71)</f>
        <v>1</v>
      </c>
      <c r="F71" s="2" t="s">
        <v>129</v>
      </c>
      <c r="G71" s="2" t="s">
        <v>130</v>
      </c>
    </row>
    <row r="72" spans="1:7" x14ac:dyDescent="0.25">
      <c r="A72" t="s">
        <v>3</v>
      </c>
      <c r="B72" t="s">
        <v>131</v>
      </c>
      <c r="C72">
        <v>25</v>
      </c>
      <c r="E72" s="1">
        <f>C72/(C72+D72)</f>
        <v>1</v>
      </c>
      <c r="F72" s="2" t="s">
        <v>129</v>
      </c>
      <c r="G72" s="2" t="s">
        <v>130</v>
      </c>
    </row>
    <row r="73" spans="1:7" x14ac:dyDescent="0.25">
      <c r="A73" t="s">
        <v>63</v>
      </c>
      <c r="B73" t="s">
        <v>131</v>
      </c>
      <c r="C73">
        <v>12</v>
      </c>
      <c r="E73" s="1">
        <f>C73/(C73+D73)</f>
        <v>1</v>
      </c>
      <c r="F73" s="2" t="s">
        <v>129</v>
      </c>
      <c r="G73" s="2" t="s">
        <v>130</v>
      </c>
    </row>
    <row r="74" spans="1:7" x14ac:dyDescent="0.25">
      <c r="A74" t="s">
        <v>25</v>
      </c>
      <c r="B74" t="s">
        <v>131</v>
      </c>
      <c r="C74">
        <v>110</v>
      </c>
      <c r="E74" s="1">
        <f>C74/(C74+D74)</f>
        <v>1</v>
      </c>
      <c r="F74" s="2" t="s">
        <v>129</v>
      </c>
      <c r="G74" s="2" t="s">
        <v>130</v>
      </c>
    </row>
    <row r="75" spans="1:7" x14ac:dyDescent="0.25">
      <c r="A75" t="s">
        <v>49</v>
      </c>
      <c r="B75" t="s">
        <v>131</v>
      </c>
      <c r="C75">
        <v>58</v>
      </c>
      <c r="E75" s="1">
        <f>C75/(C75+D75)</f>
        <v>1</v>
      </c>
      <c r="F75" s="2" t="s">
        <v>129</v>
      </c>
      <c r="G75" s="2" t="s">
        <v>130</v>
      </c>
    </row>
    <row r="76" spans="1:7" x14ac:dyDescent="0.25">
      <c r="A76" t="s">
        <v>21</v>
      </c>
      <c r="B76" t="s">
        <v>131</v>
      </c>
      <c r="C76">
        <v>15</v>
      </c>
      <c r="E76" s="1">
        <f>C76/(C76+D76)</f>
        <v>1</v>
      </c>
      <c r="F76" s="2" t="s">
        <v>129</v>
      </c>
      <c r="G76" s="2" t="s">
        <v>130</v>
      </c>
    </row>
    <row r="77" spans="1:7" x14ac:dyDescent="0.25">
      <c r="A77" t="s">
        <v>90</v>
      </c>
      <c r="B77" t="s">
        <v>131</v>
      </c>
      <c r="C77">
        <v>255</v>
      </c>
      <c r="E77" s="1">
        <f>C77/(C77+D77)</f>
        <v>1</v>
      </c>
      <c r="F77" s="2" t="s">
        <v>129</v>
      </c>
      <c r="G77" s="2" t="s">
        <v>130</v>
      </c>
    </row>
    <row r="78" spans="1:7" x14ac:dyDescent="0.25">
      <c r="A78" t="s">
        <v>120</v>
      </c>
      <c r="B78" t="s">
        <v>131</v>
      </c>
      <c r="C78">
        <v>2</v>
      </c>
      <c r="E78" s="1">
        <f>C78/(C78+D78)</f>
        <v>1</v>
      </c>
      <c r="F78" s="2" t="s">
        <v>129</v>
      </c>
      <c r="G78" s="2" t="s">
        <v>130</v>
      </c>
    </row>
    <row r="79" spans="1:7" x14ac:dyDescent="0.25">
      <c r="A79" t="s">
        <v>0</v>
      </c>
      <c r="B79" t="s">
        <v>131</v>
      </c>
      <c r="C79">
        <v>1329</v>
      </c>
      <c r="D79">
        <v>1</v>
      </c>
      <c r="E79" s="1">
        <f>C79/(C79+D79)</f>
        <v>0.99924812030075183</v>
      </c>
      <c r="F79" s="2" t="s">
        <v>129</v>
      </c>
      <c r="G79" s="2" t="s">
        <v>130</v>
      </c>
    </row>
    <row r="80" spans="1:7" x14ac:dyDescent="0.25">
      <c r="A80" t="s">
        <v>42</v>
      </c>
      <c r="B80" t="s">
        <v>131</v>
      </c>
      <c r="C80">
        <v>224</v>
      </c>
      <c r="D80">
        <v>3</v>
      </c>
      <c r="E80" s="1">
        <f>C80/(C80+D80)</f>
        <v>0.986784140969163</v>
      </c>
      <c r="F80" s="2" t="s">
        <v>129</v>
      </c>
      <c r="G80" s="2" t="s">
        <v>130</v>
      </c>
    </row>
    <row r="81" spans="1:7" x14ac:dyDescent="0.25">
      <c r="A81" t="s">
        <v>9</v>
      </c>
      <c r="B81" t="s">
        <v>131</v>
      </c>
      <c r="C81">
        <v>168</v>
      </c>
      <c r="D81">
        <v>6</v>
      </c>
      <c r="E81" s="1">
        <f>C81/(C81+D81)</f>
        <v>0.96551724137931039</v>
      </c>
      <c r="F81" s="2" t="s">
        <v>129</v>
      </c>
      <c r="G81" s="2" t="s">
        <v>130</v>
      </c>
    </row>
    <row r="82" spans="1:7" x14ac:dyDescent="0.25">
      <c r="A82" t="s">
        <v>76</v>
      </c>
      <c r="B82" t="s">
        <v>131</v>
      </c>
      <c r="C82">
        <v>58</v>
      </c>
      <c r="D82">
        <v>3</v>
      </c>
      <c r="E82" s="1">
        <f>C82/(C82+D82)</f>
        <v>0.95081967213114749</v>
      </c>
      <c r="F82" s="2" t="s">
        <v>129</v>
      </c>
      <c r="G82" s="2" t="s">
        <v>130</v>
      </c>
    </row>
    <row r="83" spans="1:7" x14ac:dyDescent="0.25">
      <c r="A83" t="s">
        <v>14</v>
      </c>
      <c r="B83" t="s">
        <v>131</v>
      </c>
      <c r="C83">
        <v>279</v>
      </c>
      <c r="D83">
        <v>17</v>
      </c>
      <c r="E83" s="1">
        <f>C83/(C83+D83)</f>
        <v>0.94256756756756754</v>
      </c>
      <c r="F83" s="2" t="s">
        <v>129</v>
      </c>
      <c r="G83" s="2" t="s">
        <v>130</v>
      </c>
    </row>
    <row r="84" spans="1:7" x14ac:dyDescent="0.25">
      <c r="A84" t="s">
        <v>89</v>
      </c>
      <c r="B84" t="s">
        <v>131</v>
      </c>
      <c r="C84">
        <v>32</v>
      </c>
      <c r="D84">
        <v>2</v>
      </c>
      <c r="E84" s="1">
        <f>C84/(C84+D84)</f>
        <v>0.94117647058823528</v>
      </c>
      <c r="F84" s="2" t="s">
        <v>129</v>
      </c>
      <c r="G84" s="2" t="s">
        <v>130</v>
      </c>
    </row>
    <row r="85" spans="1:7" x14ac:dyDescent="0.25">
      <c r="A85" t="s">
        <v>1</v>
      </c>
      <c r="B85" t="s">
        <v>131</v>
      </c>
      <c r="C85">
        <v>680</v>
      </c>
      <c r="D85">
        <v>43</v>
      </c>
      <c r="E85" s="1">
        <f>C85/(C85+D85)</f>
        <v>0.94052558782849238</v>
      </c>
      <c r="F85" s="2" t="s">
        <v>129</v>
      </c>
      <c r="G85" s="2" t="s">
        <v>130</v>
      </c>
    </row>
    <row r="86" spans="1:7" x14ac:dyDescent="0.25">
      <c r="A86" t="s">
        <v>22</v>
      </c>
      <c r="B86" t="s">
        <v>131</v>
      </c>
      <c r="C86">
        <v>15</v>
      </c>
      <c r="D86">
        <v>1</v>
      </c>
      <c r="E86" s="1">
        <f>C86/(C86+D86)</f>
        <v>0.9375</v>
      </c>
      <c r="F86" s="2" t="s">
        <v>129</v>
      </c>
      <c r="G86" s="2" t="s">
        <v>130</v>
      </c>
    </row>
    <row r="87" spans="1:7" x14ac:dyDescent="0.25">
      <c r="A87" t="s">
        <v>45</v>
      </c>
      <c r="B87" t="s">
        <v>131</v>
      </c>
      <c r="C87">
        <v>25</v>
      </c>
      <c r="D87">
        <v>2</v>
      </c>
      <c r="E87" s="1">
        <f>C87/(C87+D87)</f>
        <v>0.92592592592592593</v>
      </c>
      <c r="F87" s="2" t="s">
        <v>129</v>
      </c>
      <c r="G87" s="2" t="s">
        <v>130</v>
      </c>
    </row>
    <row r="88" spans="1:7" x14ac:dyDescent="0.25">
      <c r="A88" t="s">
        <v>94</v>
      </c>
      <c r="B88" t="s">
        <v>131</v>
      </c>
      <c r="C88">
        <v>220</v>
      </c>
      <c r="D88">
        <v>20</v>
      </c>
      <c r="E88" s="1">
        <f>C88/(C88+D88)</f>
        <v>0.91666666666666663</v>
      </c>
      <c r="F88" s="2" t="s">
        <v>129</v>
      </c>
      <c r="G88" s="2" t="s">
        <v>130</v>
      </c>
    </row>
    <row r="89" spans="1:7" x14ac:dyDescent="0.25">
      <c r="A89" t="s">
        <v>33</v>
      </c>
      <c r="B89" t="s">
        <v>131</v>
      </c>
      <c r="C89">
        <v>117</v>
      </c>
      <c r="D89">
        <v>12</v>
      </c>
      <c r="E89" s="1">
        <f>C89/(C89+D89)</f>
        <v>0.90697674418604646</v>
      </c>
      <c r="F89" s="2" t="s">
        <v>129</v>
      </c>
      <c r="G89" s="2" t="s">
        <v>130</v>
      </c>
    </row>
    <row r="90" spans="1:7" x14ac:dyDescent="0.25">
      <c r="A90" t="s">
        <v>10</v>
      </c>
      <c r="B90" t="s">
        <v>131</v>
      </c>
      <c r="C90">
        <v>123</v>
      </c>
      <c r="D90">
        <v>18</v>
      </c>
      <c r="E90" s="1">
        <f>C90/(C90+D90)</f>
        <v>0.87234042553191493</v>
      </c>
      <c r="F90" s="2" t="s">
        <v>129</v>
      </c>
      <c r="G90" s="2" t="s">
        <v>130</v>
      </c>
    </row>
    <row r="91" spans="1:7" x14ac:dyDescent="0.25">
      <c r="A91" t="s">
        <v>79</v>
      </c>
      <c r="B91" t="s">
        <v>131</v>
      </c>
      <c r="C91">
        <v>98</v>
      </c>
      <c r="D91">
        <v>18</v>
      </c>
      <c r="E91" s="1">
        <f>C91/(C91+D91)</f>
        <v>0.84482758620689657</v>
      </c>
      <c r="F91" s="2" t="s">
        <v>129</v>
      </c>
      <c r="G91" s="2" t="s">
        <v>130</v>
      </c>
    </row>
    <row r="92" spans="1:7" x14ac:dyDescent="0.25">
      <c r="A92" t="s">
        <v>51</v>
      </c>
      <c r="B92" t="s">
        <v>131</v>
      </c>
      <c r="C92">
        <v>115</v>
      </c>
      <c r="D92">
        <v>23</v>
      </c>
      <c r="E92" s="1">
        <f>C92/(C92+D92)</f>
        <v>0.83333333333333337</v>
      </c>
      <c r="F92" s="2" t="s">
        <v>129</v>
      </c>
      <c r="G92" s="2" t="s">
        <v>130</v>
      </c>
    </row>
    <row r="93" spans="1:7" x14ac:dyDescent="0.25">
      <c r="A93" t="s">
        <v>93</v>
      </c>
      <c r="B93" t="s">
        <v>131</v>
      </c>
      <c r="C93">
        <v>53</v>
      </c>
      <c r="D93">
        <v>11</v>
      </c>
      <c r="E93" s="1">
        <f>C93/(C93+D93)</f>
        <v>0.828125</v>
      </c>
      <c r="F93" s="2" t="s">
        <v>129</v>
      </c>
      <c r="G93" s="2" t="s">
        <v>130</v>
      </c>
    </row>
    <row r="94" spans="1:7" x14ac:dyDescent="0.25">
      <c r="A94" t="s">
        <v>97</v>
      </c>
      <c r="B94" t="s">
        <v>131</v>
      </c>
      <c r="C94">
        <v>14</v>
      </c>
      <c r="D94">
        <v>4</v>
      </c>
      <c r="E94" s="1">
        <f>C94/(C94+D94)</f>
        <v>0.77777777777777779</v>
      </c>
      <c r="F94" s="2" t="s">
        <v>129</v>
      </c>
      <c r="G94" s="2" t="s">
        <v>130</v>
      </c>
    </row>
    <row r="95" spans="1:7" x14ac:dyDescent="0.25">
      <c r="A95" t="s">
        <v>18</v>
      </c>
      <c r="B95" t="s">
        <v>131</v>
      </c>
      <c r="C95">
        <v>192</v>
      </c>
      <c r="D95">
        <v>61</v>
      </c>
      <c r="E95" s="1">
        <f>C95/(C95+D95)</f>
        <v>0.75889328063241102</v>
      </c>
      <c r="F95" s="2" t="s">
        <v>129</v>
      </c>
      <c r="G95" s="2" t="s">
        <v>130</v>
      </c>
    </row>
    <row r="96" spans="1:7" x14ac:dyDescent="0.25">
      <c r="A96" t="s">
        <v>102</v>
      </c>
      <c r="B96" t="s">
        <v>131</v>
      </c>
      <c r="C96">
        <v>25</v>
      </c>
      <c r="D96">
        <v>9</v>
      </c>
      <c r="E96" s="1">
        <f>C96/(C96+D96)</f>
        <v>0.73529411764705888</v>
      </c>
      <c r="F96" s="2" t="s">
        <v>129</v>
      </c>
      <c r="G96" s="2" t="s">
        <v>130</v>
      </c>
    </row>
    <row r="97" spans="1:7" x14ac:dyDescent="0.25">
      <c r="A97" t="s">
        <v>74</v>
      </c>
      <c r="B97" t="s">
        <v>131</v>
      </c>
      <c r="C97">
        <v>53</v>
      </c>
      <c r="D97">
        <v>20</v>
      </c>
      <c r="E97" s="1">
        <f>C97/(C97+D97)</f>
        <v>0.72602739726027399</v>
      </c>
      <c r="F97" s="2" t="s">
        <v>129</v>
      </c>
      <c r="G97" s="2" t="s">
        <v>130</v>
      </c>
    </row>
    <row r="98" spans="1:7" x14ac:dyDescent="0.25">
      <c r="A98" t="s">
        <v>107</v>
      </c>
      <c r="B98" t="s">
        <v>131</v>
      </c>
      <c r="C98">
        <v>5</v>
      </c>
      <c r="D98">
        <v>2</v>
      </c>
      <c r="E98" s="1">
        <f>C98/(C98+D98)</f>
        <v>0.7142857142857143</v>
      </c>
      <c r="F98" s="2" t="s">
        <v>129</v>
      </c>
      <c r="G98" s="2" t="s">
        <v>130</v>
      </c>
    </row>
    <row r="99" spans="1:7" x14ac:dyDescent="0.25">
      <c r="A99" t="s">
        <v>111</v>
      </c>
      <c r="B99" t="s">
        <v>131</v>
      </c>
      <c r="C99">
        <v>4</v>
      </c>
      <c r="D99">
        <v>2</v>
      </c>
      <c r="E99" s="1">
        <f>C99/(C99+D99)</f>
        <v>0.66666666666666663</v>
      </c>
      <c r="F99" s="2" t="s">
        <v>129</v>
      </c>
      <c r="G99" s="2" t="s">
        <v>130</v>
      </c>
    </row>
    <row r="100" spans="1:7" x14ac:dyDescent="0.25">
      <c r="A100" t="s">
        <v>112</v>
      </c>
      <c r="B100" t="s">
        <v>131</v>
      </c>
      <c r="C100">
        <v>16</v>
      </c>
      <c r="D100">
        <v>9</v>
      </c>
      <c r="E100" s="1">
        <f>C100/(C100+D100)</f>
        <v>0.64</v>
      </c>
      <c r="F100" s="2" t="s">
        <v>129</v>
      </c>
      <c r="G100" s="2" t="s">
        <v>130</v>
      </c>
    </row>
    <row r="101" spans="1:7" x14ac:dyDescent="0.25">
      <c r="A101" t="s">
        <v>95</v>
      </c>
      <c r="B101" t="s">
        <v>131</v>
      </c>
      <c r="C101">
        <v>81</v>
      </c>
      <c r="D101">
        <v>68</v>
      </c>
      <c r="E101" s="1">
        <f>C101/(C101+D101)</f>
        <v>0.5436241610738255</v>
      </c>
      <c r="F101" s="2" t="s">
        <v>129</v>
      </c>
      <c r="G101" s="2" t="s">
        <v>130</v>
      </c>
    </row>
    <row r="102" spans="1:7" x14ac:dyDescent="0.25">
      <c r="A102" t="s">
        <v>108</v>
      </c>
      <c r="B102" t="s">
        <v>131</v>
      </c>
      <c r="C102">
        <v>7</v>
      </c>
      <c r="D102">
        <v>6</v>
      </c>
      <c r="E102" s="1">
        <f>C102/(C102+D102)</f>
        <v>0.53846153846153844</v>
      </c>
      <c r="F102" s="2" t="s">
        <v>129</v>
      </c>
      <c r="G102" s="2" t="s">
        <v>130</v>
      </c>
    </row>
    <row r="103" spans="1:7" x14ac:dyDescent="0.25">
      <c r="A103" t="s">
        <v>44</v>
      </c>
      <c r="B103" t="s">
        <v>131</v>
      </c>
      <c r="C103">
        <v>450</v>
      </c>
      <c r="D103">
        <v>471</v>
      </c>
      <c r="E103" s="1">
        <f>C103/(C103+D103)</f>
        <v>0.48859934853420195</v>
      </c>
      <c r="G103" s="2" t="s">
        <v>130</v>
      </c>
    </row>
    <row r="104" spans="1:7" x14ac:dyDescent="0.25">
      <c r="A104" t="s">
        <v>110</v>
      </c>
      <c r="B104" t="s">
        <v>131</v>
      </c>
      <c r="C104">
        <v>82</v>
      </c>
      <c r="D104">
        <v>86</v>
      </c>
      <c r="E104" s="1">
        <f>C104/(C104+D104)</f>
        <v>0.48809523809523808</v>
      </c>
      <c r="G104" s="2" t="s">
        <v>130</v>
      </c>
    </row>
    <row r="105" spans="1:7" x14ac:dyDescent="0.25">
      <c r="A105" t="s">
        <v>57</v>
      </c>
      <c r="B105" t="s">
        <v>131</v>
      </c>
      <c r="C105">
        <v>42</v>
      </c>
      <c r="D105">
        <v>49</v>
      </c>
      <c r="E105" s="1">
        <f>C105/(C105+D105)</f>
        <v>0.46153846153846156</v>
      </c>
      <c r="G105" s="2" t="s">
        <v>130</v>
      </c>
    </row>
    <row r="106" spans="1:7" x14ac:dyDescent="0.25">
      <c r="A106" t="s">
        <v>106</v>
      </c>
      <c r="B106" t="s">
        <v>131</v>
      </c>
      <c r="C106">
        <v>18</v>
      </c>
      <c r="D106">
        <v>24</v>
      </c>
      <c r="E106" s="1">
        <f>C106/(C106+D106)</f>
        <v>0.42857142857142855</v>
      </c>
      <c r="G106" s="2" t="s">
        <v>130</v>
      </c>
    </row>
    <row r="107" spans="1:7" x14ac:dyDescent="0.25">
      <c r="A107" t="s">
        <v>41</v>
      </c>
      <c r="B107" t="s">
        <v>131</v>
      </c>
      <c r="C107">
        <v>67</v>
      </c>
      <c r="D107">
        <v>118</v>
      </c>
      <c r="E107" s="1">
        <f>C107/(C107+D107)</f>
        <v>0.36216216216216218</v>
      </c>
      <c r="G107" s="2" t="s">
        <v>130</v>
      </c>
    </row>
    <row r="108" spans="1:7" x14ac:dyDescent="0.25">
      <c r="A108" t="s">
        <v>105</v>
      </c>
      <c r="B108" t="s">
        <v>131</v>
      </c>
      <c r="C108">
        <v>16</v>
      </c>
      <c r="D108">
        <v>38</v>
      </c>
      <c r="E108" s="1">
        <f>C108/(C108+D108)</f>
        <v>0.29629629629629628</v>
      </c>
      <c r="G108" s="2" t="s">
        <v>130</v>
      </c>
    </row>
    <row r="109" spans="1:7" x14ac:dyDescent="0.25">
      <c r="A109" t="s">
        <v>84</v>
      </c>
      <c r="B109" t="s">
        <v>131</v>
      </c>
      <c r="C109">
        <v>25</v>
      </c>
      <c r="D109">
        <v>64</v>
      </c>
      <c r="E109" s="1">
        <f>C109/(C109+D109)</f>
        <v>0.2808988764044944</v>
      </c>
      <c r="G109" s="2" t="s">
        <v>130</v>
      </c>
    </row>
    <row r="110" spans="1:7" x14ac:dyDescent="0.25">
      <c r="A110" t="s">
        <v>98</v>
      </c>
      <c r="B110" t="s">
        <v>131</v>
      </c>
      <c r="C110">
        <v>126</v>
      </c>
      <c r="D110">
        <v>505</v>
      </c>
      <c r="E110" s="1">
        <f>C110/(C110+D110)</f>
        <v>0.19968304278922344</v>
      </c>
      <c r="G110" s="2" t="s">
        <v>130</v>
      </c>
    </row>
    <row r="111" spans="1:7" x14ac:dyDescent="0.25">
      <c r="A111" t="s">
        <v>104</v>
      </c>
      <c r="B111" t="s">
        <v>131</v>
      </c>
      <c r="C111">
        <v>231</v>
      </c>
      <c r="D111">
        <v>1572</v>
      </c>
      <c r="E111" s="1">
        <f>C111/(C111+D111)</f>
        <v>0.1281198003327787</v>
      </c>
      <c r="G111" s="2" t="s">
        <v>130</v>
      </c>
    </row>
    <row r="112" spans="1:7" x14ac:dyDescent="0.25">
      <c r="A112" t="s">
        <v>119</v>
      </c>
      <c r="B112" t="s">
        <v>131</v>
      </c>
      <c r="C112">
        <v>37</v>
      </c>
      <c r="D112">
        <v>257</v>
      </c>
      <c r="E112" s="1">
        <f>C112/(C112+D112)</f>
        <v>0.12585034013605442</v>
      </c>
      <c r="G112" s="2" t="s">
        <v>130</v>
      </c>
    </row>
    <row r="113" spans="1:7" x14ac:dyDescent="0.25">
      <c r="A113" t="s">
        <v>15</v>
      </c>
      <c r="B113" t="s">
        <v>131</v>
      </c>
      <c r="C113">
        <v>78</v>
      </c>
      <c r="D113">
        <v>557</v>
      </c>
      <c r="E113" s="1">
        <f>C113/(C113+D113)</f>
        <v>0.12283464566929134</v>
      </c>
      <c r="G113" s="2" t="s">
        <v>130</v>
      </c>
    </row>
    <row r="114" spans="1:7" x14ac:dyDescent="0.25">
      <c r="A114" t="s">
        <v>86</v>
      </c>
      <c r="B114" t="s">
        <v>131</v>
      </c>
      <c r="C114">
        <v>28</v>
      </c>
      <c r="D114">
        <v>371</v>
      </c>
      <c r="E114" s="1">
        <f>C114/(C114+D114)</f>
        <v>7.0175438596491224E-2</v>
      </c>
      <c r="G114" s="2" t="s">
        <v>130</v>
      </c>
    </row>
    <row r="115" spans="1:7" x14ac:dyDescent="0.25">
      <c r="A115" t="s">
        <v>92</v>
      </c>
      <c r="B115" t="s">
        <v>131</v>
      </c>
      <c r="C115">
        <v>11</v>
      </c>
      <c r="D115">
        <v>208</v>
      </c>
      <c r="E115" s="1">
        <f>C115/(C115+D115)</f>
        <v>5.0228310502283102E-2</v>
      </c>
      <c r="G115" s="2" t="s">
        <v>130</v>
      </c>
    </row>
    <row r="116" spans="1:7" x14ac:dyDescent="0.25">
      <c r="A116" t="s">
        <v>88</v>
      </c>
      <c r="B116" t="s">
        <v>131</v>
      </c>
      <c r="C116">
        <v>1</v>
      </c>
      <c r="D116">
        <v>22</v>
      </c>
      <c r="E116" s="1">
        <f>C116/(C116+D116)</f>
        <v>4.3478260869565216E-2</v>
      </c>
      <c r="G116" s="2" t="s">
        <v>130</v>
      </c>
    </row>
    <row r="117" spans="1:7" x14ac:dyDescent="0.25">
      <c r="A117" t="s">
        <v>103</v>
      </c>
      <c r="B117" t="s">
        <v>131</v>
      </c>
      <c r="C117">
        <v>17</v>
      </c>
      <c r="D117">
        <v>523</v>
      </c>
      <c r="E117" s="1">
        <f>C117/(C117+D117)</f>
        <v>3.1481481481481478E-2</v>
      </c>
      <c r="G117" s="2" t="s">
        <v>130</v>
      </c>
    </row>
    <row r="118" spans="1:7" x14ac:dyDescent="0.25">
      <c r="A118" t="s">
        <v>121</v>
      </c>
      <c r="B118" t="s">
        <v>131</v>
      </c>
      <c r="C118">
        <v>1</v>
      </c>
      <c r="D118">
        <v>45</v>
      </c>
      <c r="E118" s="1">
        <f>C118/(C118+D118)</f>
        <v>2.1739130434782608E-2</v>
      </c>
      <c r="G118" s="2" t="s">
        <v>130</v>
      </c>
    </row>
    <row r="119" spans="1:7" x14ac:dyDescent="0.25">
      <c r="A119" t="s">
        <v>118</v>
      </c>
      <c r="B119" t="s">
        <v>131</v>
      </c>
      <c r="C119">
        <v>3</v>
      </c>
      <c r="D119">
        <v>219</v>
      </c>
      <c r="E119" s="1">
        <f>C119/(C119+D119)</f>
        <v>1.3513513513513514E-2</v>
      </c>
      <c r="G119" s="2" t="s">
        <v>130</v>
      </c>
    </row>
    <row r="120" spans="1:7" x14ac:dyDescent="0.25">
      <c r="A120" t="s">
        <v>122</v>
      </c>
      <c r="B120" t="s">
        <v>131</v>
      </c>
      <c r="C120">
        <v>1</v>
      </c>
      <c r="D120">
        <v>123</v>
      </c>
      <c r="E120" s="1">
        <f>C120/(C120+D120)</f>
        <v>8.0645161290322578E-3</v>
      </c>
      <c r="G120" s="2" t="s">
        <v>130</v>
      </c>
    </row>
  </sheetData>
  <sortState ref="A1:I118">
    <sortCondition descending="1" ref="E1:E118"/>
    <sortCondition ref="A1:A118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孫又先</dc:creator>
  <cp:lastModifiedBy>孫又先</cp:lastModifiedBy>
  <dcterms:created xsi:type="dcterms:W3CDTF">2015-10-22T02:54:02Z</dcterms:created>
  <dcterms:modified xsi:type="dcterms:W3CDTF">2015-11-13T03:18:20Z</dcterms:modified>
</cp:coreProperties>
</file>